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2"/>
  </bookViews>
  <sheets>
    <sheet name="表一、收支总表" sheetId="1" r:id="rId1"/>
    <sheet name="表五-1、公共财政预算支出表(按功能科目)" sheetId="2" r:id="rId2"/>
    <sheet name="表五-2、公共财政预算支出表(按经济科目)" sheetId="3" r:id="rId3"/>
    <sheet name="Sheet3" sheetId="4" r:id="rId4"/>
  </sheets>
  <definedNames>
    <definedName name="_xlnm.Print_Area" localSheetId="0">表一、收支总表!$A$1:$H$33</definedName>
    <definedName name="_xlnm.Print_Titles" localSheetId="0">表一、收支总表!$1:$4</definedName>
    <definedName name="_xlnm.Print_Area" localSheetId="1">'表五-1、公共财政预算支出表(按功能科目)'!$A$1:$O$24</definedName>
    <definedName name="_xlnm.Print_Titles" localSheetId="1">'表五-1、公共财政预算支出表(按功能科目)'!$1:$7</definedName>
    <definedName name="_xlnm.Print_Area" localSheetId="2">'表五-2、公共财政预算支出表(按经济科目)'!$A$1:$O$20</definedName>
    <definedName name="_xlnm.Print_Titles" localSheetId="2">'表五-2、公共财政预算支出表(按经济科目)'!$1:$8</definedName>
  </definedNames>
  <calcPr calcId="144525"/>
</workbook>
</file>

<file path=xl/sharedStrings.xml><?xml version="1.0" encoding="utf-8"?>
<sst xmlns="http://schemas.openxmlformats.org/spreadsheetml/2006/main" count="123">
  <si>
    <t>2015年部门预算收支总表</t>
  </si>
  <si>
    <t>单位：万元</t>
  </si>
  <si>
    <t>收         入</t>
  </si>
  <si>
    <t>支                            出</t>
  </si>
  <si>
    <t>收入项目</t>
  </si>
  <si>
    <t>预算数</t>
  </si>
  <si>
    <t>支出项目</t>
  </si>
  <si>
    <t>支出功能分类科目</t>
  </si>
  <si>
    <t>支出经济分类科目</t>
  </si>
  <si>
    <t>一、公共财政预算收入</t>
  </si>
  <si>
    <t>一、基本支出</t>
  </si>
  <si>
    <t>一、一般公共服务</t>
  </si>
  <si>
    <t>一、工资福利支出</t>
  </si>
  <si>
    <t xml:space="preserve">      公共财政预算预算</t>
  </si>
  <si>
    <r>
      <t xml:space="preserve">      </t>
    </r>
    <r>
      <rPr>
        <sz val="10"/>
        <rFont val="宋体"/>
        <charset val="134"/>
      </rPr>
      <t>人员支出</t>
    </r>
  </si>
  <si>
    <t>二、外交</t>
  </si>
  <si>
    <t>二、商品和服务支出</t>
  </si>
  <si>
    <r>
      <t xml:space="preserve">              </t>
    </r>
    <r>
      <rPr>
        <sz val="10"/>
        <rFont val="宋体"/>
        <charset val="134"/>
      </rPr>
      <t>专项收入</t>
    </r>
  </si>
  <si>
    <t xml:space="preserve">     在职人员支出</t>
  </si>
  <si>
    <t>三、国防</t>
  </si>
  <si>
    <t>三、对个人和家庭补助</t>
  </si>
  <si>
    <t xml:space="preserve">      行政事业性收费收入</t>
  </si>
  <si>
    <t xml:space="preserve">     对个人和家庭补助支出</t>
  </si>
  <si>
    <t>四、公共安全</t>
  </si>
  <si>
    <t>四、对企事业单位的补贴</t>
  </si>
  <si>
    <t xml:space="preserve">      罚没收入</t>
  </si>
  <si>
    <t xml:space="preserve">       其中：离退休人员支出</t>
  </si>
  <si>
    <t>五、教育</t>
  </si>
  <si>
    <t>五、转移性支出</t>
  </si>
  <si>
    <t xml:space="preserve">      其他非税收入</t>
  </si>
  <si>
    <t xml:space="preserve">   公用支出</t>
  </si>
  <si>
    <t>六、科学技术</t>
  </si>
  <si>
    <t>六、赠与</t>
  </si>
  <si>
    <t>二、政府性基金收入</t>
  </si>
  <si>
    <t xml:space="preserve">   其他补助</t>
  </si>
  <si>
    <t>七、文化体育与传媒</t>
  </si>
  <si>
    <t>七、债务利息支出</t>
  </si>
  <si>
    <t>三、社保基金收入</t>
  </si>
  <si>
    <t>二、项目支出</t>
  </si>
  <si>
    <t>八、社会保障与就业</t>
  </si>
  <si>
    <t>八、债务还本支出</t>
  </si>
  <si>
    <t>四、国有资本经营收入</t>
  </si>
  <si>
    <t>三、经营支出</t>
  </si>
  <si>
    <t>九、社会保险基金支出</t>
  </si>
  <si>
    <t>九、基本建设支出</t>
  </si>
  <si>
    <t>五、纳入专户的政府非税收入</t>
  </si>
  <si>
    <t>四、专款</t>
  </si>
  <si>
    <t>十、医疗卫生</t>
  </si>
  <si>
    <t>十、其他资本性支出</t>
  </si>
  <si>
    <t xml:space="preserve">     本年专户收入</t>
  </si>
  <si>
    <t>五、上缴上级支出</t>
  </si>
  <si>
    <t>十一、节能环保</t>
  </si>
  <si>
    <t>十一、贷款转贷及产权参股</t>
  </si>
  <si>
    <t xml:space="preserve">     专户上年结余</t>
  </si>
  <si>
    <t>六、对附属单位补助支出</t>
  </si>
  <si>
    <t>十二、城乡社区事务</t>
  </si>
  <si>
    <t>十二、其他支出</t>
  </si>
  <si>
    <t>六、其他收入</t>
  </si>
  <si>
    <t>十三、农林水事务</t>
  </si>
  <si>
    <t xml:space="preserve">     事业收入</t>
  </si>
  <si>
    <t>十四、交通运输</t>
  </si>
  <si>
    <t xml:space="preserve">     经营收入</t>
  </si>
  <si>
    <t>十五、资源勘探电力信息等事务</t>
  </si>
  <si>
    <t xml:space="preserve">     上级补助收入</t>
  </si>
  <si>
    <t>十六、商业服务业等事务</t>
  </si>
  <si>
    <t xml:space="preserve">     附属单位上缴收入</t>
  </si>
  <si>
    <t>十七、金融支出</t>
  </si>
  <si>
    <t xml:space="preserve">     其他收入（不含经营收入）</t>
  </si>
  <si>
    <t>十八、援助其他地区支出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</si>
  <si>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</si>
  <si>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</si>
  <si>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</si>
  <si>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</si>
  <si>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</si>
  <si>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</si>
  <si>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</si>
  <si>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</si>
  <si>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</si>
  <si>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 年 结 余</t>
  </si>
  <si>
    <t>本 年 结 余</t>
  </si>
  <si>
    <t>收   入   总   计</t>
  </si>
  <si>
    <t>支　出  总　计</t>
  </si>
  <si>
    <r>
      <t>2015</t>
    </r>
    <r>
      <rPr>
        <b/>
        <sz val="18"/>
        <rFont val="宋体"/>
        <charset val="134"/>
      </rPr>
      <t>年公共财政预算支出表（按功能科目）</t>
    </r>
  </si>
  <si>
    <t/>
  </si>
  <si>
    <t>科目编码</t>
  </si>
  <si>
    <t>科目名称</t>
  </si>
  <si>
    <t>总计</t>
  </si>
  <si>
    <t>基本支出</t>
  </si>
  <si>
    <t>项目支出</t>
  </si>
  <si>
    <t>经营支出</t>
  </si>
  <si>
    <t>专款</t>
  </si>
  <si>
    <t>对附属单位补助支出</t>
  </si>
  <si>
    <t>上缴上级单位支出</t>
  </si>
  <si>
    <t>合计</t>
  </si>
  <si>
    <t>人员支出</t>
  </si>
  <si>
    <t>公用支出</t>
  </si>
  <si>
    <t>其他补助</t>
  </si>
  <si>
    <t>小计</t>
  </si>
  <si>
    <t>在职人员支出</t>
  </si>
  <si>
    <t>对个人和家庭补助支出</t>
  </si>
  <si>
    <t>其中：离退休人员支出</t>
  </si>
  <si>
    <t>**</t>
  </si>
  <si>
    <t>社会保障和就业支出</t>
  </si>
  <si>
    <t xml:space="preserve">  财政对社会保险基金的补助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</si>
  <si>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</si>
  <si>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</si>
  <si>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</si>
  <si>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医疗卫生与计划生育支出</t>
  </si>
  <si>
    <t xml:space="preserve">  医疗保障</t>
  </si>
  <si>
    <t xml:space="preserve">    行政单位医疗</t>
  </si>
  <si>
    <t>资源勘探信息等支出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</si>
  <si>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</si>
  <si>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</si>
  <si>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</si>
  <si>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>住房保障支出</t>
  </si>
  <si>
    <t xml:space="preserve">  住房改革支出</t>
  </si>
  <si>
    <t xml:space="preserve">    住房公积金</t>
  </si>
  <si>
    <r>
      <t>2015</t>
    </r>
    <r>
      <rPr>
        <b/>
        <sz val="18"/>
        <rFont val="宋体"/>
        <charset val="134"/>
      </rPr>
      <t>年预算拨款支出表（按经济科目）</t>
    </r>
  </si>
  <si>
    <t>上缴上级单位</t>
  </si>
  <si>
    <t xml:space="preserve">  工资福利支出</t>
  </si>
  <si>
    <t xml:space="preserve">  商品和服务支出</t>
  </si>
  <si>
    <t xml:space="preserve">  对个人和家庭的补助</t>
  </si>
  <si>
    <t xml:space="preserve">  其他资本性支出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</si>
</sst>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_ "/>
    <numFmt numFmtId="178" formatCode="0.00;[Red]0.00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Times New Roman"/>
      <family val="1"/>
      <charset val="0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" fontId="5" fillId="0" borderId="0" xfId="0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" fillId="0" borderId="7" xfId="0" applyFont="1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Y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2.375" style="22" customWidth="1"/>
    <col min="2" max="2" width="11.125" style="22" customWidth="1"/>
    <col min="3" max="3" width="22.5" style="22" customWidth="1"/>
    <col min="4" max="4" width="10.25" style="22" customWidth="1"/>
    <col min="5" max="5" width="18.75" style="22" customWidth="1"/>
    <col min="6" max="6" width="10.625" style="22" customWidth="1"/>
    <col min="7" max="7" width="19.875" style="22" customWidth="1"/>
    <col min="8" max="8" width="11.25" style="22" customWidth="1"/>
    <col min="9" max="9" width="5" style="22" customWidth="1"/>
    <col min="10" max="16384" width="5.125" style="1"/>
  </cols>
  <sheetData>
    <row r="1" ht="28.5" customHeight="1" spans="1:8">
      <c r="A1" s="3" t="s">
        <v>0</v>
      </c>
      <c r="B1" s="23"/>
      <c r="C1" s="23"/>
      <c r="D1" s="24"/>
      <c r="E1" s="23"/>
      <c r="F1" s="25"/>
      <c r="G1" s="23"/>
      <c r="H1" s="24"/>
    </row>
    <row r="2" ht="15" customHeight="1" spans="1:9">
      <c r="A2" s="26"/>
      <c r="B2" s="26"/>
      <c r="C2" s="27"/>
      <c r="D2" s="26"/>
      <c r="E2" s="26"/>
      <c r="F2" s="28"/>
      <c r="G2" s="26"/>
      <c r="H2" s="29" t="s">
        <v>1</v>
      </c>
      <c r="I2" s="26"/>
    </row>
    <row r="3" ht="15" customHeight="1" spans="1:9">
      <c r="A3" s="30" t="s">
        <v>2</v>
      </c>
      <c r="B3" s="30"/>
      <c r="C3" s="30" t="s">
        <v>3</v>
      </c>
      <c r="D3" s="30"/>
      <c r="E3" s="30"/>
      <c r="F3" s="30"/>
      <c r="G3" s="30"/>
      <c r="H3" s="30"/>
      <c r="I3" s="26"/>
    </row>
    <row r="4" s="21" customFormat="1" ht="15" customHeight="1" spans="1:77">
      <c r="A4" s="21" t="s">
        <v>4</v>
      </c>
      <c r="B4" s="21" t="s">
        <v>5</v>
      </c>
      <c r="C4" s="21" t="s">
        <v>6</v>
      </c>
      <c r="D4" s="21" t="s">
        <v>5</v>
      </c>
      <c r="E4" s="21" t="s">
        <v>7</v>
      </c>
      <c r="F4" s="21" t="s">
        <v>5</v>
      </c>
      <c r="G4" s="21" t="s">
        <v>8</v>
      </c>
      <c r="H4" s="21" t="s">
        <v>5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</row>
    <row r="5" s="1" customFormat="1" ht="15" customHeight="1" spans="1:9">
      <c r="A5" s="31" t="s">
        <v>9</v>
      </c>
      <c r="B5" s="32">
        <f>B6+B7+B8+B9+B10</f>
        <v>626.7</v>
      </c>
      <c r="C5" s="31" t="s">
        <v>10</v>
      </c>
      <c r="D5" s="33">
        <f>D6+D10+D11</f>
        <v>326.7</v>
      </c>
      <c r="E5" s="34" t="s">
        <v>11</v>
      </c>
      <c r="F5" s="19">
        <v>0</v>
      </c>
      <c r="G5" s="31" t="s">
        <v>12</v>
      </c>
      <c r="H5" s="19">
        <v>156.88</v>
      </c>
      <c r="I5" s="26"/>
    </row>
    <row r="6" s="1" customFormat="1" ht="15" customHeight="1" spans="1:9">
      <c r="A6" s="35" t="s">
        <v>13</v>
      </c>
      <c r="B6" s="36">
        <v>626.7</v>
      </c>
      <c r="C6" s="37" t="s">
        <v>14</v>
      </c>
      <c r="D6" s="33">
        <f>D7+D8</f>
        <v>282.49</v>
      </c>
      <c r="E6" s="34" t="s">
        <v>15</v>
      </c>
      <c r="F6" s="19">
        <v>0</v>
      </c>
      <c r="G6" s="38" t="s">
        <v>16</v>
      </c>
      <c r="H6" s="19">
        <v>204.48</v>
      </c>
      <c r="I6" s="26"/>
    </row>
    <row r="7" s="1" customFormat="1" ht="15" customHeight="1" spans="1:9">
      <c r="A7" s="37" t="s">
        <v>17</v>
      </c>
      <c r="B7" s="19">
        <v>0</v>
      </c>
      <c r="C7" s="14" t="s">
        <v>18</v>
      </c>
      <c r="D7" s="39">
        <v>150.6</v>
      </c>
      <c r="E7" s="34" t="s">
        <v>19</v>
      </c>
      <c r="F7" s="19">
        <v>0</v>
      </c>
      <c r="G7" s="1" t="s">
        <v>20</v>
      </c>
      <c r="H7" s="19">
        <v>185.34</v>
      </c>
      <c r="I7" s="26"/>
    </row>
    <row r="8" s="1" customFormat="1" ht="15" customHeight="1" spans="1:9">
      <c r="A8" s="34" t="s">
        <v>21</v>
      </c>
      <c r="B8" s="19">
        <v>0</v>
      </c>
      <c r="C8" s="14" t="s">
        <v>22</v>
      </c>
      <c r="D8" s="39">
        <v>131.89</v>
      </c>
      <c r="E8" s="34" t="s">
        <v>23</v>
      </c>
      <c r="F8" s="19">
        <v>0</v>
      </c>
      <c r="G8" s="31" t="s">
        <v>24</v>
      </c>
      <c r="H8" s="19">
        <v>0</v>
      </c>
      <c r="I8" s="26"/>
    </row>
    <row r="9" s="1" customFormat="1" ht="15" customHeight="1" spans="1:14">
      <c r="A9" s="34" t="s">
        <v>25</v>
      </c>
      <c r="B9" s="19">
        <v>0</v>
      </c>
      <c r="C9" s="40" t="s">
        <v>26</v>
      </c>
      <c r="D9" s="16">
        <v>117.29</v>
      </c>
      <c r="E9" s="41" t="s">
        <v>27</v>
      </c>
      <c r="F9" s="16">
        <v>0</v>
      </c>
      <c r="G9" s="41" t="s">
        <v>28</v>
      </c>
      <c r="H9" s="16">
        <v>0</v>
      </c>
      <c r="I9" s="43"/>
      <c r="J9" s="44"/>
      <c r="K9" s="44"/>
      <c r="L9" s="44"/>
      <c r="M9" s="44"/>
      <c r="N9" s="44"/>
    </row>
    <row r="10" s="1" customFormat="1" ht="15" customHeight="1" spans="1:9">
      <c r="A10" s="14" t="s">
        <v>29</v>
      </c>
      <c r="B10" s="19">
        <v>0</v>
      </c>
      <c r="C10" s="34" t="s">
        <v>30</v>
      </c>
      <c r="D10" s="39">
        <v>34.48</v>
      </c>
      <c r="E10" s="34" t="s">
        <v>31</v>
      </c>
      <c r="F10" s="19">
        <v>0</v>
      </c>
      <c r="G10" s="34" t="s">
        <v>32</v>
      </c>
      <c r="H10" s="19">
        <v>0</v>
      </c>
      <c r="I10" s="26"/>
    </row>
    <row r="11" s="1" customFormat="1" ht="15" customHeight="1" spans="1:9">
      <c r="A11" s="14" t="s">
        <v>33</v>
      </c>
      <c r="B11" s="19">
        <v>0</v>
      </c>
      <c r="C11" s="34" t="s">
        <v>34</v>
      </c>
      <c r="D11" s="39">
        <v>9.73</v>
      </c>
      <c r="E11" s="34" t="s">
        <v>35</v>
      </c>
      <c r="F11" s="19">
        <v>0</v>
      </c>
      <c r="G11" s="34" t="s">
        <v>36</v>
      </c>
      <c r="H11" s="19">
        <v>0</v>
      </c>
      <c r="I11" s="26"/>
    </row>
    <row r="12" s="1" customFormat="1" ht="15" customHeight="1" spans="1:9">
      <c r="A12" s="31" t="s">
        <v>37</v>
      </c>
      <c r="B12" s="19">
        <v>0</v>
      </c>
      <c r="C12" s="31" t="s">
        <v>38</v>
      </c>
      <c r="D12" s="39">
        <v>300</v>
      </c>
      <c r="E12" s="34" t="s">
        <v>39</v>
      </c>
      <c r="F12" s="19">
        <v>1.27</v>
      </c>
      <c r="G12" s="34" t="s">
        <v>40</v>
      </c>
      <c r="H12" s="19">
        <v>0</v>
      </c>
      <c r="I12" s="26"/>
    </row>
    <row r="13" s="1" customFormat="1" ht="15" customHeight="1" spans="1:9">
      <c r="A13" s="34" t="s">
        <v>41</v>
      </c>
      <c r="B13" s="19">
        <v>0</v>
      </c>
      <c r="C13" s="31" t="s">
        <v>42</v>
      </c>
      <c r="D13" s="39">
        <v>0</v>
      </c>
      <c r="E13" s="34" t="s">
        <v>43</v>
      </c>
      <c r="F13" s="19">
        <v>0</v>
      </c>
      <c r="G13" s="31" t="s">
        <v>44</v>
      </c>
      <c r="H13" s="36">
        <v>0</v>
      </c>
      <c r="I13" s="26"/>
    </row>
    <row r="14" s="1" customFormat="1" ht="15" customHeight="1" spans="1:9">
      <c r="A14" s="34" t="s">
        <v>45</v>
      </c>
      <c r="B14" s="33">
        <f>B15+B16</f>
        <v>0</v>
      </c>
      <c r="C14" s="34" t="s">
        <v>46</v>
      </c>
      <c r="D14" s="39">
        <v>0</v>
      </c>
      <c r="E14" s="34" t="s">
        <v>47</v>
      </c>
      <c r="F14" s="19">
        <v>15.48</v>
      </c>
      <c r="G14" s="31" t="s">
        <v>48</v>
      </c>
      <c r="H14" s="36">
        <v>80</v>
      </c>
      <c r="I14" s="22"/>
    </row>
    <row r="15" s="1" customFormat="1" ht="15" customHeight="1" spans="1:9">
      <c r="A15" s="34" t="s">
        <v>49</v>
      </c>
      <c r="B15" s="19">
        <v>0</v>
      </c>
      <c r="C15" s="31" t="s">
        <v>50</v>
      </c>
      <c r="D15" s="39">
        <v>0</v>
      </c>
      <c r="E15" s="34" t="s">
        <v>51</v>
      </c>
      <c r="F15" s="19">
        <v>0</v>
      </c>
      <c r="G15" s="31" t="s">
        <v>52</v>
      </c>
      <c r="H15" s="36">
        <v>0</v>
      </c>
      <c r="I15" s="22"/>
    </row>
    <row r="16" s="1" customFormat="1" ht="15" customHeight="1" spans="1:9">
      <c r="A16" s="34" t="s">
        <v>53</v>
      </c>
      <c r="B16" s="19">
        <v>0</v>
      </c>
      <c r="C16" s="31" t="s">
        <v>54</v>
      </c>
      <c r="D16" s="39">
        <v>0</v>
      </c>
      <c r="E16" s="34" t="s">
        <v>55</v>
      </c>
      <c r="F16" s="19">
        <v>0</v>
      </c>
      <c r="G16" s="14" t="s">
        <v>56</v>
      </c>
      <c r="H16" s="36">
        <v>0</v>
      </c>
      <c r="I16" s="22"/>
    </row>
    <row r="17" s="1" customFormat="1" ht="15" customHeight="1" spans="1:9">
      <c r="A17" s="34" t="s">
        <v>57</v>
      </c>
      <c r="B17" s="33">
        <f>B18+B19+B20+B21+B22</f>
        <v>0</v>
      </c>
      <c r="C17" s="31"/>
      <c r="D17" s="39"/>
      <c r="E17" s="34" t="s">
        <v>58</v>
      </c>
      <c r="F17" s="19">
        <v>0</v>
      </c>
      <c r="G17" s="34"/>
      <c r="H17" s="36"/>
      <c r="I17" s="22"/>
    </row>
    <row r="18" s="1" customFormat="1" ht="15" customHeight="1" spans="1:9">
      <c r="A18" s="31" t="s">
        <v>59</v>
      </c>
      <c r="B18" s="19">
        <v>0</v>
      </c>
      <c r="C18" s="34"/>
      <c r="D18" s="39"/>
      <c r="E18" s="34" t="s">
        <v>60</v>
      </c>
      <c r="F18" s="19">
        <v>0</v>
      </c>
      <c r="G18" s="31"/>
      <c r="H18" s="36"/>
      <c r="I18" s="22"/>
    </row>
    <row r="19" s="1" customFormat="1" ht="15" customHeight="1" spans="1:9">
      <c r="A19" s="31" t="s">
        <v>61</v>
      </c>
      <c r="B19" s="19">
        <v>0</v>
      </c>
      <c r="C19" s="34"/>
      <c r="D19" s="19"/>
      <c r="E19" s="34" t="s">
        <v>62</v>
      </c>
      <c r="F19" s="19">
        <v>595.35</v>
      </c>
      <c r="G19" s="34"/>
      <c r="H19" s="36"/>
      <c r="I19" s="22"/>
    </row>
    <row r="20" s="1" customFormat="1" ht="15" customHeight="1" spans="1:9">
      <c r="A20" s="31" t="s">
        <v>63</v>
      </c>
      <c r="B20" s="19">
        <v>0</v>
      </c>
      <c r="C20" s="34"/>
      <c r="D20" s="19"/>
      <c r="E20" s="34" t="s">
        <v>64</v>
      </c>
      <c r="F20" s="19">
        <v>0</v>
      </c>
      <c r="G20" s="34"/>
      <c r="H20" s="36"/>
      <c r="I20" s="22"/>
    </row>
    <row r="21" s="1" customFormat="1" ht="15" customHeight="1" spans="1:9">
      <c r="A21" s="31" t="s">
        <v>65</v>
      </c>
      <c r="B21" s="19">
        <v>0</v>
      </c>
      <c r="C21" s="31"/>
      <c r="D21" s="19"/>
      <c r="E21" s="34" t="s">
        <v>66</v>
      </c>
      <c r="F21" s="19">
        <v>0</v>
      </c>
      <c r="G21" s="34"/>
      <c r="H21" s="36"/>
      <c r="I21" s="22"/>
    </row>
    <row r="22" s="1" customFormat="1" ht="15" customHeight="1" spans="1:9">
      <c r="A22" s="31" t="s">
        <v>67</v>
      </c>
      <c r="B22" s="19">
        <v>0</v>
      </c>
      <c r="C22" s="31"/>
      <c r="D22" s="19"/>
      <c r="E22" s="34" t="s">
        <v>68</v>
      </c>
      <c r="F22" s="19">
        <v>0</v>
      </c>
      <c r="G22" s="34"/>
      <c r="H22" s="36"/>
      <c r="I22" s="26"/>
    </row>
    <row r="23" s="1" customFormat="1" ht="15" customHeight="1" spans="1:9">
      <c r="A23" s="34"/>
      <c r="B23" s="19"/>
      <c r="C23" s="31"/>
      <c r="D23" s="19"/>
      <c r="E23" s="34" t="s">
        <v>69</v>
      </c>
      <c r="F23" s="19">
        <v>0</v>
      </c>
      <c r="G23" s="34"/>
      <c r="H23" s="36"/>
      <c r="I23" s="22"/>
    </row>
    <row r="24" s="1" customFormat="1" ht="15" customHeight="1" spans="1:9">
      <c r="A24" s="31"/>
      <c r="B24" s="19"/>
      <c r="C24" s="31"/>
      <c r="D24" s="19"/>
      <c r="E24" s="14" t="s">
        <v>70</v>
      </c>
      <c r="F24" s="19">
        <v>14.6</v>
      </c>
      <c r="G24" s="34"/>
      <c r="H24" s="36"/>
      <c r="I24" s="26"/>
    </row>
    <row r="25" s="1" customFormat="1" ht="15" customHeight="1" spans="1:9">
      <c r="A25" s="31"/>
      <c r="B25" s="19"/>
      <c r="C25" s="31"/>
      <c r="D25" s="19"/>
      <c r="E25" s="34" t="s">
        <v>71</v>
      </c>
      <c r="F25" s="19">
        <v>0</v>
      </c>
      <c r="G25" s="34"/>
      <c r="H25" s="36"/>
      <c r="I25" s="26"/>
    </row>
    <row r="26" s="1" customFormat="1" ht="15" customHeight="1" spans="1:9">
      <c r="A26" s="31"/>
      <c r="B26" s="19"/>
      <c r="C26" s="31"/>
      <c r="D26" s="19"/>
      <c r="E26" s="34" t="s">
        <v>72</v>
      </c>
      <c r="F26" s="19">
        <v>0</v>
      </c>
      <c r="G26" s="34"/>
      <c r="H26" s="36"/>
      <c r="I26" s="26"/>
    </row>
    <row r="27" s="1" customFormat="1" ht="15" customHeight="1" spans="1:9">
      <c r="A27" s="31"/>
      <c r="B27" s="19"/>
      <c r="C27" s="31"/>
      <c r="D27" s="19"/>
      <c r="E27" s="34" t="s">
        <v>73</v>
      </c>
      <c r="F27" s="19">
        <v>0</v>
      </c>
      <c r="G27" s="34"/>
      <c r="H27" s="36"/>
      <c r="I27" s="26"/>
    </row>
    <row r="28" s="1" customFormat="1" ht="15" customHeight="1" spans="1:9">
      <c r="A28" s="31"/>
      <c r="B28" s="19"/>
      <c r="C28" s="31"/>
      <c r="D28" s="19"/>
      <c r="E28" s="34" t="s">
        <v>74</v>
      </c>
      <c r="F28" s="19">
        <v>0</v>
      </c>
      <c r="G28" s="34"/>
      <c r="H28" s="36"/>
      <c r="I28" s="26"/>
    </row>
    <row r="29" s="1" customFormat="1" ht="15" customHeight="1" spans="1:9">
      <c r="A29" s="31"/>
      <c r="B29" s="19"/>
      <c r="C29" s="31"/>
      <c r="D29" s="19"/>
      <c r="E29" s="34" t="s">
        <v>75</v>
      </c>
      <c r="F29" s="19">
        <v>0</v>
      </c>
      <c r="G29" s="34"/>
      <c r="H29" s="36"/>
      <c r="I29" s="26"/>
    </row>
    <row r="30" ht="15" customHeight="1" spans="1:9">
      <c r="A30" s="31"/>
      <c r="B30" s="19"/>
      <c r="C30" s="31"/>
      <c r="D30" s="19"/>
      <c r="E30" s="34"/>
      <c r="F30" s="1"/>
      <c r="G30" s="34"/>
      <c r="H30" s="36"/>
      <c r="I30" s="26"/>
    </row>
    <row r="31" ht="15" customHeight="1" spans="1:8">
      <c r="A31" s="21" t="s">
        <v>76</v>
      </c>
      <c r="B31" s="33">
        <f>B5+B11+B12+B13+B14+B17</f>
        <v>626.7</v>
      </c>
      <c r="C31" s="21" t="s">
        <v>77</v>
      </c>
      <c r="D31" s="33">
        <f>D5+D12+D13+D14+D15+D16</f>
        <v>626.7</v>
      </c>
      <c r="E31" s="21" t="s">
        <v>77</v>
      </c>
      <c r="F31" s="36">
        <f>SUM(F5:F29)</f>
        <v>626.7</v>
      </c>
      <c r="G31" s="21" t="s">
        <v>77</v>
      </c>
      <c r="H31" s="36">
        <f>SUM(H5:H16)</f>
        <v>626.7</v>
      </c>
    </row>
    <row r="32" ht="15" customHeight="1" spans="1:8">
      <c r="A32" s="21"/>
      <c r="B32" s="33"/>
      <c r="C32" s="21"/>
      <c r="D32" s="33"/>
      <c r="E32" s="21"/>
      <c r="F32" s="36"/>
      <c r="G32" s="21"/>
      <c r="H32" s="36"/>
    </row>
    <row r="33" s="1" customFormat="1" ht="15" customHeight="1" spans="1:9">
      <c r="A33" s="21" t="s">
        <v>78</v>
      </c>
      <c r="B33" s="19">
        <v>0</v>
      </c>
      <c r="C33" s="21" t="s">
        <v>79</v>
      </c>
      <c r="D33" s="19">
        <f>B35-D31</f>
        <v>0</v>
      </c>
      <c r="E33" s="21" t="s">
        <v>79</v>
      </c>
      <c r="F33" s="32">
        <f>B35-F31</f>
        <v>0</v>
      </c>
      <c r="G33" s="21" t="s">
        <v>79</v>
      </c>
      <c r="H33" s="32">
        <f>B35-H31</f>
        <v>0</v>
      </c>
      <c r="I33" s="22"/>
    </row>
    <row r="34" ht="15" customHeight="1" spans="1:8">
      <c r="A34" s="21"/>
      <c r="B34" s="1"/>
      <c r="C34" s="21"/>
      <c r="D34" s="19"/>
      <c r="E34" s="21"/>
      <c r="F34" s="32"/>
      <c r="G34" s="21"/>
      <c r="H34" s="32"/>
    </row>
    <row r="35" ht="15" customHeight="1" spans="1:8">
      <c r="A35" s="21" t="s">
        <v>80</v>
      </c>
      <c r="B35" s="33">
        <f>B31+B33</f>
        <v>626.7</v>
      </c>
      <c r="C35" s="21" t="s">
        <v>81</v>
      </c>
      <c r="D35" s="19">
        <f>B35</f>
        <v>626.7</v>
      </c>
      <c r="E35" s="21" t="s">
        <v>81</v>
      </c>
      <c r="F35" s="36">
        <f>B35</f>
        <v>626.7</v>
      </c>
      <c r="G35" s="21" t="s">
        <v>81</v>
      </c>
      <c r="H35" s="32">
        <f>H31+H33</f>
        <v>626.7</v>
      </c>
    </row>
    <row r="37" customHeight="1" spans="1:8">
      <c r="A37" s="1"/>
      <c r="B37" s="1"/>
      <c r="C37" s="1"/>
      <c r="D37" s="1"/>
      <c r="E37" s="1"/>
      <c r="F37" s="1"/>
      <c r="G37" s="1"/>
      <c r="H37" s="1"/>
    </row>
  </sheetData>
  <sheetProtection formatCells="0" formatColumns="0" formatRows="0"/>
  <printOptions horizontalCentered="1"/>
  <pageMargins left="0.472222222222222" right="0.472222222222222" top="0.314583333333333" bottom="0.314583333333333" header="0.314583333333333" footer="0.314583333333333"/>
  <pageSetup paperSize="9" orientation="landscape" horizontalDpi="3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O24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8.875" style="1" customWidth="1"/>
    <col min="2" max="2" width="13.25" style="1" customWidth="1"/>
    <col min="3" max="3" width="9" style="1" customWidth="1"/>
    <col min="4" max="4" width="8.375" style="1" customWidth="1"/>
    <col min="5" max="5" width="7.5" style="1" customWidth="1"/>
    <col min="6" max="6" width="7.25" style="1" customWidth="1"/>
    <col min="7" max="7" width="7.75" style="1" customWidth="1"/>
    <col min="8" max="8" width="8.125" style="1" customWidth="1"/>
    <col min="9" max="9" width="7.25" style="1" customWidth="1"/>
    <col min="10" max="10" width="6.5" style="1" customWidth="1"/>
    <col min="11" max="11" width="7.875" style="1" customWidth="1"/>
    <col min="12" max="12" width="6.5" style="1" customWidth="1"/>
    <col min="13" max="13" width="5.875" style="1" customWidth="1"/>
    <col min="14" max="14" width="6" style="1" customWidth="1"/>
    <col min="15" max="15" width="5.75" style="1" customWidth="1"/>
    <col min="16" max="16384" width="6.875" style="1"/>
  </cols>
  <sheetData>
    <row r="2" ht="30" customHeight="1" spans="1:11">
      <c r="A2" s="2" t="s">
        <v>82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ht="18" customHeight="1" spans="1:15">
      <c r="A3" s="4" t="s">
        <v>83</v>
      </c>
      <c r="B3" s="1"/>
      <c r="C3" s="5"/>
      <c r="D3" s="5"/>
      <c r="E3" s="5"/>
      <c r="F3" s="5"/>
      <c r="G3" s="5"/>
      <c r="H3" s="5"/>
      <c r="I3" s="5"/>
      <c r="J3" s="5"/>
      <c r="O3" s="5" t="s">
        <v>1</v>
      </c>
    </row>
    <row r="4" ht="18" customHeight="1" spans="1:15">
      <c r="A4" s="6" t="s">
        <v>84</v>
      </c>
      <c r="B4" s="6" t="s">
        <v>85</v>
      </c>
      <c r="C4" s="7" t="s">
        <v>86</v>
      </c>
      <c r="D4" s="8" t="s">
        <v>87</v>
      </c>
      <c r="E4" s="8"/>
      <c r="F4" s="8"/>
      <c r="G4" s="8"/>
      <c r="H4" s="8"/>
      <c r="I4" s="8"/>
      <c r="J4" s="8"/>
      <c r="K4" s="6" t="s">
        <v>88</v>
      </c>
      <c r="L4" s="6" t="s">
        <v>89</v>
      </c>
      <c r="M4" s="6" t="s">
        <v>90</v>
      </c>
      <c r="N4" s="6" t="s">
        <v>91</v>
      </c>
      <c r="O4" s="6" t="s">
        <v>92</v>
      </c>
    </row>
    <row r="5" ht="18" customHeight="1" spans="1:15">
      <c r="A5" s="6"/>
      <c r="B5" s="6"/>
      <c r="C5" s="7"/>
      <c r="D5" s="7" t="s">
        <v>93</v>
      </c>
      <c r="E5" s="9" t="s">
        <v>94</v>
      </c>
      <c r="F5" s="9"/>
      <c r="G5" s="9"/>
      <c r="H5" s="9"/>
      <c r="I5" s="6" t="s">
        <v>95</v>
      </c>
      <c r="J5" s="10" t="s">
        <v>96</v>
      </c>
      <c r="K5" s="6"/>
      <c r="L5" s="6"/>
      <c r="M5" s="6"/>
      <c r="N5" s="6"/>
      <c r="O5" s="6"/>
    </row>
    <row r="6" ht="15.75" customHeight="1" spans="1:15">
      <c r="A6" s="6"/>
      <c r="B6" s="6"/>
      <c r="C6" s="7"/>
      <c r="D6" s="7"/>
      <c r="E6" s="6" t="s">
        <v>97</v>
      </c>
      <c r="F6" s="6" t="s">
        <v>98</v>
      </c>
      <c r="G6" s="10" t="s">
        <v>99</v>
      </c>
      <c r="H6" s="8"/>
      <c r="I6" s="6"/>
      <c r="J6" s="17"/>
      <c r="K6" s="6"/>
      <c r="L6" s="6"/>
      <c r="M6" s="6"/>
      <c r="N6" s="6"/>
      <c r="O6" s="6"/>
    </row>
    <row r="7" ht="37.5" customHeight="1" spans="1:15">
      <c r="A7" s="6"/>
      <c r="B7" s="6"/>
      <c r="C7" s="7"/>
      <c r="D7" s="7"/>
      <c r="E7" s="6"/>
      <c r="F7" s="6"/>
      <c r="G7" s="11"/>
      <c r="H7" s="6" t="s">
        <v>100</v>
      </c>
      <c r="I7" s="6"/>
      <c r="J7" s="11"/>
      <c r="K7" s="6"/>
      <c r="L7" s="6"/>
      <c r="M7" s="6"/>
      <c r="N7" s="6"/>
      <c r="O7" s="6"/>
    </row>
    <row r="8" ht="18" customHeight="1" spans="1:15">
      <c r="A8" s="12" t="s">
        <v>101</v>
      </c>
      <c r="B8" s="12" t="s">
        <v>101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9</v>
      </c>
      <c r="M8" s="12">
        <v>9</v>
      </c>
      <c r="N8" s="12">
        <v>9</v>
      </c>
      <c r="O8" s="12">
        <v>9</v>
      </c>
    </row>
    <row r="9" s="1" customFormat="1" ht="18" customHeight="1" spans="1:15">
      <c r="A9" s="13"/>
      <c r="B9" s="20" t="s">
        <v>93</v>
      </c>
      <c r="C9" s="15">
        <v>626.7</v>
      </c>
      <c r="D9" s="16">
        <v>326.7</v>
      </c>
      <c r="E9" s="16">
        <v>282.49</v>
      </c>
      <c r="F9" s="16">
        <v>150.6</v>
      </c>
      <c r="G9" s="16">
        <v>131.89</v>
      </c>
      <c r="H9" s="15">
        <v>117.29</v>
      </c>
      <c r="I9" s="18">
        <v>34.48</v>
      </c>
      <c r="J9" s="18">
        <v>9.73</v>
      </c>
      <c r="K9" s="16">
        <v>300</v>
      </c>
      <c r="L9" s="16">
        <v>0</v>
      </c>
      <c r="M9" s="16">
        <v>0</v>
      </c>
      <c r="N9" s="16">
        <v>0</v>
      </c>
      <c r="O9" s="19">
        <v>0</v>
      </c>
    </row>
    <row r="10" ht="18" customHeight="1" spans="1:15">
      <c r="A10" s="13">
        <v>208</v>
      </c>
      <c r="B10" s="20" t="s">
        <v>102</v>
      </c>
      <c r="C10" s="15">
        <v>1.27</v>
      </c>
      <c r="D10" s="16">
        <v>1.27</v>
      </c>
      <c r="E10" s="16">
        <v>1.27</v>
      </c>
      <c r="F10" s="16">
        <v>1.27</v>
      </c>
      <c r="G10" s="16">
        <v>0</v>
      </c>
      <c r="H10" s="15">
        <v>0</v>
      </c>
      <c r="I10" s="18">
        <v>0</v>
      </c>
      <c r="J10" s="18">
        <v>0</v>
      </c>
      <c r="K10" s="16">
        <v>0</v>
      </c>
      <c r="L10" s="16">
        <v>0</v>
      </c>
      <c r="M10" s="16">
        <v>0</v>
      </c>
      <c r="N10" s="16">
        <v>0</v>
      </c>
      <c r="O10" s="19">
        <v>0</v>
      </c>
    </row>
    <row r="11" ht="18" customHeight="1" spans="1:15">
      <c r="A11" s="13">
        <v>20803</v>
      </c>
      <c r="B11" s="20" t="s">
        <v>103</v>
      </c>
      <c r="C11" s="15">
        <v>1.27</v>
      </c>
      <c r="D11" s="16">
        <v>1.27</v>
      </c>
      <c r="E11" s="16">
        <v>1.27</v>
      </c>
      <c r="F11" s="16">
        <v>1.27</v>
      </c>
      <c r="G11" s="16">
        <v>0</v>
      </c>
      <c r="H11" s="15">
        <v>0</v>
      </c>
      <c r="I11" s="18">
        <v>0</v>
      </c>
      <c r="J11" s="18">
        <v>0</v>
      </c>
      <c r="K11" s="16">
        <v>0</v>
      </c>
      <c r="L11" s="16">
        <v>0</v>
      </c>
      <c r="M11" s="16">
        <v>0</v>
      </c>
      <c r="N11" s="16">
        <v>0</v>
      </c>
      <c r="O11" s="19">
        <v>0</v>
      </c>
    </row>
    <row r="12" ht="18" customHeight="1" spans="1:15">
      <c r="A12" s="13">
        <v>2080302</v>
      </c>
      <c r="B12" s="20" t="s">
        <v>104</v>
      </c>
      <c r="C12" s="15">
        <v>0.53</v>
      </c>
      <c r="D12" s="16">
        <v>0.53</v>
      </c>
      <c r="E12" s="16">
        <v>0.53</v>
      </c>
      <c r="F12" s="16">
        <v>0.53</v>
      </c>
      <c r="G12" s="16">
        <v>0</v>
      </c>
      <c r="H12" s="15">
        <v>0</v>
      </c>
      <c r="I12" s="18">
        <v>0</v>
      </c>
      <c r="J12" s="18">
        <v>0</v>
      </c>
      <c r="K12" s="16">
        <v>0</v>
      </c>
      <c r="L12" s="16">
        <v>0</v>
      </c>
      <c r="M12" s="16">
        <v>0</v>
      </c>
      <c r="N12" s="16">
        <v>0</v>
      </c>
      <c r="O12" s="19">
        <v>0</v>
      </c>
    </row>
    <row r="13" ht="18" customHeight="1" spans="1:15">
      <c r="A13" s="13">
        <v>2080304</v>
      </c>
      <c r="B13" s="20" t="s">
        <v>105</v>
      </c>
      <c r="C13" s="15">
        <v>0.13</v>
      </c>
      <c r="D13" s="16">
        <v>0.13</v>
      </c>
      <c r="E13" s="16">
        <v>0.13</v>
      </c>
      <c r="F13" s="16">
        <v>0.13</v>
      </c>
      <c r="G13" s="16">
        <v>0</v>
      </c>
      <c r="H13" s="15">
        <v>0</v>
      </c>
      <c r="I13" s="18">
        <v>0</v>
      </c>
      <c r="J13" s="18">
        <v>0</v>
      </c>
      <c r="K13" s="16">
        <v>0</v>
      </c>
      <c r="L13" s="16">
        <v>0</v>
      </c>
      <c r="M13" s="16">
        <v>0</v>
      </c>
      <c r="N13" s="16">
        <v>0</v>
      </c>
      <c r="O13" s="19">
        <v>0</v>
      </c>
    </row>
    <row r="14" ht="18" customHeight="1" spans="1:15">
      <c r="A14" s="13">
        <v>2080305</v>
      </c>
      <c r="B14" s="20" t="s">
        <v>106</v>
      </c>
      <c r="C14" s="15">
        <v>0.61</v>
      </c>
      <c r="D14" s="16">
        <v>0.61</v>
      </c>
      <c r="E14" s="16">
        <v>0.61</v>
      </c>
      <c r="F14" s="16">
        <v>0.61</v>
      </c>
      <c r="G14" s="16">
        <v>0</v>
      </c>
      <c r="H14" s="15">
        <v>0</v>
      </c>
      <c r="I14" s="18">
        <v>0</v>
      </c>
      <c r="J14" s="18">
        <v>0</v>
      </c>
      <c r="K14" s="16">
        <v>0</v>
      </c>
      <c r="L14" s="16">
        <v>0</v>
      </c>
      <c r="M14" s="16">
        <v>0</v>
      </c>
      <c r="N14" s="16">
        <v>0</v>
      </c>
      <c r="O14" s="19">
        <v>0</v>
      </c>
    </row>
    <row r="15" ht="18" customHeight="1" spans="1:15">
      <c r="A15" s="13">
        <v>210</v>
      </c>
      <c r="B15" s="20" t="s">
        <v>107</v>
      </c>
      <c r="C15" s="15">
        <v>15.48</v>
      </c>
      <c r="D15" s="16">
        <v>15.48</v>
      </c>
      <c r="E15" s="16">
        <v>15.48</v>
      </c>
      <c r="F15" s="16">
        <v>9.2</v>
      </c>
      <c r="G15" s="16">
        <v>6.28</v>
      </c>
      <c r="H15" s="15">
        <v>6.28</v>
      </c>
      <c r="I15" s="18">
        <v>0</v>
      </c>
      <c r="J15" s="18">
        <v>0</v>
      </c>
      <c r="K15" s="16">
        <v>0</v>
      </c>
      <c r="L15" s="16">
        <v>0</v>
      </c>
      <c r="M15" s="16">
        <v>0</v>
      </c>
      <c r="N15" s="16">
        <v>0</v>
      </c>
      <c r="O15" s="19">
        <v>0</v>
      </c>
    </row>
    <row r="16" ht="18" customHeight="1" spans="1:15">
      <c r="A16" s="13">
        <v>21005</v>
      </c>
      <c r="B16" s="20" t="s">
        <v>108</v>
      </c>
      <c r="C16" s="15">
        <v>15.48</v>
      </c>
      <c r="D16" s="16">
        <v>15.48</v>
      </c>
      <c r="E16" s="16">
        <v>15.48</v>
      </c>
      <c r="F16" s="16">
        <v>9.2</v>
      </c>
      <c r="G16" s="16">
        <v>6.28</v>
      </c>
      <c r="H16" s="15">
        <v>6.28</v>
      </c>
      <c r="I16" s="18">
        <v>0</v>
      </c>
      <c r="J16" s="18">
        <v>0</v>
      </c>
      <c r="K16" s="16">
        <v>0</v>
      </c>
      <c r="L16" s="16">
        <v>0</v>
      </c>
      <c r="M16" s="16">
        <v>0</v>
      </c>
      <c r="N16" s="16">
        <v>0</v>
      </c>
      <c r="O16" s="19">
        <v>0</v>
      </c>
    </row>
    <row r="17" ht="18" customHeight="1" spans="1:15">
      <c r="A17" s="13">
        <v>2100501</v>
      </c>
      <c r="B17" s="20" t="s">
        <v>109</v>
      </c>
      <c r="C17" s="15">
        <v>15.48</v>
      </c>
      <c r="D17" s="16">
        <v>15.48</v>
      </c>
      <c r="E17" s="16">
        <v>15.48</v>
      </c>
      <c r="F17" s="16">
        <v>9.2</v>
      </c>
      <c r="G17" s="16">
        <v>6.28</v>
      </c>
      <c r="H17" s="15">
        <v>6.28</v>
      </c>
      <c r="I17" s="18">
        <v>0</v>
      </c>
      <c r="J17" s="18">
        <v>0</v>
      </c>
      <c r="K17" s="16">
        <v>0</v>
      </c>
      <c r="L17" s="16">
        <v>0</v>
      </c>
      <c r="M17" s="16">
        <v>0</v>
      </c>
      <c r="N17" s="16">
        <v>0</v>
      </c>
      <c r="O17" s="19">
        <v>0</v>
      </c>
    </row>
    <row r="18" ht="18" customHeight="1" spans="1:15">
      <c r="A18" s="13">
        <v>215</v>
      </c>
      <c r="B18" s="20" t="s">
        <v>110</v>
      </c>
      <c r="C18" s="15">
        <v>595.35</v>
      </c>
      <c r="D18" s="16">
        <v>295.35</v>
      </c>
      <c r="E18" s="16">
        <v>251.14</v>
      </c>
      <c r="F18" s="16">
        <v>140.13</v>
      </c>
      <c r="G18" s="16">
        <v>111.01</v>
      </c>
      <c r="H18" s="15">
        <v>111.01</v>
      </c>
      <c r="I18" s="18">
        <v>34.48</v>
      </c>
      <c r="J18" s="18">
        <v>9.73</v>
      </c>
      <c r="K18" s="16">
        <v>300</v>
      </c>
      <c r="L18" s="16">
        <v>0</v>
      </c>
      <c r="M18" s="16">
        <v>0</v>
      </c>
      <c r="N18" s="16">
        <v>0</v>
      </c>
      <c r="O18" s="19">
        <v>0</v>
      </c>
    </row>
    <row r="19" ht="18" customHeight="1" spans="1:15">
      <c r="A19" s="13">
        <v>21506</v>
      </c>
      <c r="B19" s="20" t="s">
        <v>111</v>
      </c>
      <c r="C19" s="15">
        <v>595.35</v>
      </c>
      <c r="D19" s="16">
        <v>295.35</v>
      </c>
      <c r="E19" s="16">
        <v>251.14</v>
      </c>
      <c r="F19" s="16">
        <v>140.13</v>
      </c>
      <c r="G19" s="16">
        <v>111.01</v>
      </c>
      <c r="H19" s="15">
        <v>111.01</v>
      </c>
      <c r="I19" s="18">
        <v>34.48</v>
      </c>
      <c r="J19" s="18">
        <v>9.73</v>
      </c>
      <c r="K19" s="16">
        <v>300</v>
      </c>
      <c r="L19" s="16">
        <v>0</v>
      </c>
      <c r="M19" s="16">
        <v>0</v>
      </c>
      <c r="N19" s="16">
        <v>0</v>
      </c>
      <c r="O19" s="19">
        <v>0</v>
      </c>
    </row>
    <row r="20" ht="18" customHeight="1" spans="1:15">
      <c r="A20" s="13">
        <v>2150601</v>
      </c>
      <c r="B20" s="20" t="s">
        <v>112</v>
      </c>
      <c r="C20" s="15">
        <v>295.35</v>
      </c>
      <c r="D20" s="16">
        <v>295.35</v>
      </c>
      <c r="E20" s="16">
        <v>251.14</v>
      </c>
      <c r="F20" s="16">
        <v>140.13</v>
      </c>
      <c r="G20" s="16">
        <v>111.01</v>
      </c>
      <c r="H20" s="15">
        <v>111.01</v>
      </c>
      <c r="I20" s="18">
        <v>34.48</v>
      </c>
      <c r="J20" s="18">
        <v>9.73</v>
      </c>
      <c r="K20" s="16">
        <v>0</v>
      </c>
      <c r="L20" s="16">
        <v>0</v>
      </c>
      <c r="M20" s="16">
        <v>0</v>
      </c>
      <c r="N20" s="16">
        <v>0</v>
      </c>
      <c r="O20" s="19">
        <v>0</v>
      </c>
    </row>
    <row r="21" ht="18" customHeight="1" spans="1:15">
      <c r="A21" s="13">
        <v>2150602</v>
      </c>
      <c r="B21" s="20" t="s">
        <v>113</v>
      </c>
      <c r="C21" s="15">
        <v>300</v>
      </c>
      <c r="D21" s="16">
        <v>0</v>
      </c>
      <c r="E21" s="16">
        <v>0</v>
      </c>
      <c r="F21" s="16">
        <v>0</v>
      </c>
      <c r="G21" s="16">
        <v>0</v>
      </c>
      <c r="H21" s="15">
        <v>0</v>
      </c>
      <c r="I21" s="18">
        <v>0</v>
      </c>
      <c r="J21" s="18">
        <v>0</v>
      </c>
      <c r="K21" s="16">
        <v>300</v>
      </c>
      <c r="L21" s="16">
        <v>0</v>
      </c>
      <c r="M21" s="16">
        <v>0</v>
      </c>
      <c r="N21" s="16">
        <v>0</v>
      </c>
      <c r="O21" s="19">
        <v>0</v>
      </c>
    </row>
    <row r="22" ht="18" customHeight="1" spans="1:15">
      <c r="A22" s="13">
        <v>221</v>
      </c>
      <c r="B22" s="20" t="s">
        <v>114</v>
      </c>
      <c r="C22" s="15">
        <v>14.6</v>
      </c>
      <c r="D22" s="16">
        <v>14.6</v>
      </c>
      <c r="E22" s="16">
        <v>14.6</v>
      </c>
      <c r="F22" s="16">
        <v>0</v>
      </c>
      <c r="G22" s="16">
        <v>14.6</v>
      </c>
      <c r="H22" s="15">
        <v>0</v>
      </c>
      <c r="I22" s="18">
        <v>0</v>
      </c>
      <c r="J22" s="18">
        <v>0</v>
      </c>
      <c r="K22" s="16">
        <v>0</v>
      </c>
      <c r="L22" s="16">
        <v>0</v>
      </c>
      <c r="M22" s="16">
        <v>0</v>
      </c>
      <c r="N22" s="16">
        <v>0</v>
      </c>
      <c r="O22" s="19">
        <v>0</v>
      </c>
    </row>
    <row r="23" ht="18" customHeight="1" spans="1:15">
      <c r="A23" s="13">
        <v>22102</v>
      </c>
      <c r="B23" s="20" t="s">
        <v>115</v>
      </c>
      <c r="C23" s="15">
        <v>14.6</v>
      </c>
      <c r="D23" s="16">
        <v>14.6</v>
      </c>
      <c r="E23" s="16">
        <v>14.6</v>
      </c>
      <c r="F23" s="16">
        <v>0</v>
      </c>
      <c r="G23" s="16">
        <v>14.6</v>
      </c>
      <c r="H23" s="15">
        <v>0</v>
      </c>
      <c r="I23" s="18">
        <v>0</v>
      </c>
      <c r="J23" s="18">
        <v>0</v>
      </c>
      <c r="K23" s="16">
        <v>0</v>
      </c>
      <c r="L23" s="16">
        <v>0</v>
      </c>
      <c r="M23" s="16">
        <v>0</v>
      </c>
      <c r="N23" s="16">
        <v>0</v>
      </c>
      <c r="O23" s="19">
        <v>0</v>
      </c>
    </row>
    <row r="24" ht="18" customHeight="1" spans="1:15">
      <c r="A24" s="13">
        <v>2210201</v>
      </c>
      <c r="B24" s="20" t="s">
        <v>116</v>
      </c>
      <c r="C24" s="15">
        <v>14.6</v>
      </c>
      <c r="D24" s="16">
        <v>14.6</v>
      </c>
      <c r="E24" s="16">
        <v>14.6</v>
      </c>
      <c r="F24" s="16">
        <v>0</v>
      </c>
      <c r="G24" s="16">
        <v>14.6</v>
      </c>
      <c r="H24" s="15">
        <v>0</v>
      </c>
      <c r="I24" s="18">
        <v>0</v>
      </c>
      <c r="J24" s="18">
        <v>0</v>
      </c>
      <c r="K24" s="16">
        <v>0</v>
      </c>
      <c r="L24" s="16">
        <v>0</v>
      </c>
      <c r="M24" s="16">
        <v>0</v>
      </c>
      <c r="N24" s="16">
        <v>0</v>
      </c>
      <c r="O24" s="19">
        <v>0</v>
      </c>
    </row>
  </sheetData>
  <sheetProtection formatCells="0" formatColumns="0" formatRows="0"/>
  <mergeCells count="14"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393055555555556" right="0.393055555555556" top="0.393055555555556" bottom="0.393055555555556" header="0.314583333333333" footer="0.314583333333333"/>
  <pageSetup paperSize="9" fitToHeight="99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O20"/>
  <sheetViews>
    <sheetView showGridLines="0" showZeros="0" tabSelected="1" workbookViewId="0">
      <selection activeCell="A1" sqref="A1"/>
    </sheetView>
  </sheetViews>
  <sheetFormatPr defaultColWidth="6.875" defaultRowHeight="12.75" customHeight="1"/>
  <cols>
    <col min="1" max="1" width="7.5" style="1" customWidth="1"/>
    <col min="2" max="2" width="17.375" style="1" customWidth="1"/>
    <col min="3" max="3" width="8.125" style="1" customWidth="1"/>
    <col min="4" max="4" width="7.25" style="1" customWidth="1"/>
    <col min="5" max="6" width="8.125" style="1" customWidth="1"/>
    <col min="7" max="8" width="9.125" style="1" customWidth="1"/>
    <col min="9" max="9" width="8.375" style="1" customWidth="1"/>
    <col min="10" max="10" width="8.125" style="1" customWidth="1"/>
    <col min="11" max="11" width="7.375" style="1" customWidth="1"/>
    <col min="12" max="12" width="6.75" style="1" customWidth="1"/>
    <col min="13" max="13" width="6.625" style="1" customWidth="1"/>
    <col min="14" max="14" width="6.125" style="1" customWidth="1"/>
    <col min="15" max="15" width="5.875" style="1" customWidth="1"/>
    <col min="16" max="16384" width="6.875" style="1"/>
  </cols>
  <sheetData>
    <row r="2" ht="30" customHeight="1" spans="1:11">
      <c r="A2" s="2" t="s">
        <v>117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ht="18" customHeight="1" spans="1:15">
      <c r="A3" s="4" t="s">
        <v>83</v>
      </c>
      <c r="B3" s="1"/>
      <c r="C3" s="5"/>
      <c r="D3" s="5"/>
      <c r="E3" s="5"/>
      <c r="F3" s="5"/>
      <c r="G3" s="5"/>
      <c r="H3" s="5"/>
      <c r="I3" s="5"/>
      <c r="J3" s="5"/>
      <c r="O3" s="5" t="s">
        <v>1</v>
      </c>
    </row>
    <row r="4" ht="18" customHeight="1" spans="1:15">
      <c r="A4" s="6" t="s">
        <v>84</v>
      </c>
      <c r="B4" s="6" t="s">
        <v>85</v>
      </c>
      <c r="C4" s="7" t="s">
        <v>86</v>
      </c>
      <c r="D4" s="8" t="s">
        <v>87</v>
      </c>
      <c r="E4" s="8"/>
      <c r="F4" s="8"/>
      <c r="G4" s="8"/>
      <c r="H4" s="8"/>
      <c r="I4" s="8"/>
      <c r="J4" s="8"/>
      <c r="K4" s="6" t="s">
        <v>88</v>
      </c>
      <c r="L4" s="6" t="s">
        <v>89</v>
      </c>
      <c r="M4" s="6" t="s">
        <v>90</v>
      </c>
      <c r="N4" s="6" t="s">
        <v>91</v>
      </c>
      <c r="O4" s="6" t="s">
        <v>118</v>
      </c>
    </row>
    <row r="5" ht="18" customHeight="1" spans="1:15">
      <c r="A5" s="6"/>
      <c r="B5" s="6"/>
      <c r="C5" s="7"/>
      <c r="D5" s="7" t="s">
        <v>93</v>
      </c>
      <c r="E5" s="9" t="s">
        <v>94</v>
      </c>
      <c r="F5" s="9"/>
      <c r="G5" s="9"/>
      <c r="H5" s="9"/>
      <c r="I5" s="6" t="s">
        <v>95</v>
      </c>
      <c r="J5" s="10" t="s">
        <v>96</v>
      </c>
      <c r="K5" s="6"/>
      <c r="L5" s="6"/>
      <c r="M5" s="6"/>
      <c r="N5" s="6"/>
      <c r="O5" s="6"/>
    </row>
    <row r="6" ht="15.75" customHeight="1" spans="1:15">
      <c r="A6" s="6"/>
      <c r="B6" s="6"/>
      <c r="C6" s="7"/>
      <c r="D6" s="7"/>
      <c r="E6" s="6" t="s">
        <v>97</v>
      </c>
      <c r="F6" s="6" t="s">
        <v>98</v>
      </c>
      <c r="G6" s="10" t="s">
        <v>99</v>
      </c>
      <c r="H6" s="8"/>
      <c r="I6" s="6"/>
      <c r="J6" s="17"/>
      <c r="K6" s="6"/>
      <c r="L6" s="6"/>
      <c r="M6" s="6"/>
      <c r="N6" s="6"/>
      <c r="O6" s="6"/>
    </row>
    <row r="7" ht="24.75" customHeight="1" spans="1:15">
      <c r="A7" s="6"/>
      <c r="B7" s="6"/>
      <c r="C7" s="7"/>
      <c r="D7" s="7"/>
      <c r="E7" s="6"/>
      <c r="F7" s="6"/>
      <c r="G7" s="11"/>
      <c r="H7" s="6" t="s">
        <v>100</v>
      </c>
      <c r="I7" s="6"/>
      <c r="J7" s="11"/>
      <c r="K7" s="6"/>
      <c r="L7" s="6"/>
      <c r="M7" s="6"/>
      <c r="N7" s="6"/>
      <c r="O7" s="6"/>
    </row>
    <row r="8" ht="18" customHeight="1" spans="1:15">
      <c r="A8" s="12" t="s">
        <v>101</v>
      </c>
      <c r="B8" s="12" t="s">
        <v>101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</row>
    <row r="9" s="1" customFormat="1" ht="18" customHeight="1" spans="1:15">
      <c r="A9" s="13"/>
      <c r="B9" s="14" t="s">
        <v>93</v>
      </c>
      <c r="C9" s="15">
        <v>626.7</v>
      </c>
      <c r="D9" s="16">
        <v>326.7</v>
      </c>
      <c r="E9" s="16">
        <v>282.49</v>
      </c>
      <c r="F9" s="16">
        <v>150.6</v>
      </c>
      <c r="G9" s="16">
        <v>131.89</v>
      </c>
      <c r="H9" s="15">
        <v>117.29</v>
      </c>
      <c r="I9" s="18">
        <v>34.48</v>
      </c>
      <c r="J9" s="18">
        <v>9.73</v>
      </c>
      <c r="K9" s="16">
        <v>300</v>
      </c>
      <c r="L9" s="16">
        <v>0</v>
      </c>
      <c r="M9" s="16">
        <v>0</v>
      </c>
      <c r="N9" s="16">
        <v>0</v>
      </c>
      <c r="O9" s="19">
        <v>0</v>
      </c>
    </row>
    <row r="10" ht="18" customHeight="1" spans="1:15">
      <c r="A10" s="13">
        <v>208</v>
      </c>
      <c r="B10" s="14" t="s">
        <v>102</v>
      </c>
      <c r="C10" s="15">
        <v>1.27</v>
      </c>
      <c r="D10" s="16">
        <v>1.27</v>
      </c>
      <c r="E10" s="16">
        <v>1.27</v>
      </c>
      <c r="F10" s="16">
        <v>1.27</v>
      </c>
      <c r="G10" s="16">
        <v>0</v>
      </c>
      <c r="H10" s="15">
        <v>0</v>
      </c>
      <c r="I10" s="18">
        <v>0</v>
      </c>
      <c r="J10" s="18">
        <v>0</v>
      </c>
      <c r="K10" s="16">
        <v>0</v>
      </c>
      <c r="L10" s="16">
        <v>0</v>
      </c>
      <c r="M10" s="16">
        <v>0</v>
      </c>
      <c r="N10" s="16">
        <v>0</v>
      </c>
      <c r="O10" s="19">
        <v>0</v>
      </c>
    </row>
    <row r="11" ht="18" customHeight="1" spans="1:15">
      <c r="A11" s="13">
        <v>301</v>
      </c>
      <c r="B11" s="14" t="s">
        <v>119</v>
      </c>
      <c r="C11" s="15">
        <v>1.27</v>
      </c>
      <c r="D11" s="16">
        <v>1.27</v>
      </c>
      <c r="E11" s="16">
        <v>1.27</v>
      </c>
      <c r="F11" s="16">
        <v>1.27</v>
      </c>
      <c r="G11" s="16">
        <v>0</v>
      </c>
      <c r="H11" s="15">
        <v>0</v>
      </c>
      <c r="I11" s="18">
        <v>0</v>
      </c>
      <c r="J11" s="18">
        <v>0</v>
      </c>
      <c r="K11" s="16">
        <v>0</v>
      </c>
      <c r="L11" s="16">
        <v>0</v>
      </c>
      <c r="M11" s="16">
        <v>0</v>
      </c>
      <c r="N11" s="16">
        <v>0</v>
      </c>
      <c r="O11" s="19">
        <v>0</v>
      </c>
    </row>
    <row r="12" ht="18" customHeight="1" spans="1:15">
      <c r="A12" s="13">
        <v>210</v>
      </c>
      <c r="B12" s="14" t="s">
        <v>107</v>
      </c>
      <c r="C12" s="15">
        <v>15.48</v>
      </c>
      <c r="D12" s="16">
        <v>15.48</v>
      </c>
      <c r="E12" s="16">
        <v>15.48</v>
      </c>
      <c r="F12" s="16">
        <v>9.2</v>
      </c>
      <c r="G12" s="16">
        <v>6.28</v>
      </c>
      <c r="H12" s="15">
        <v>6.28</v>
      </c>
      <c r="I12" s="18">
        <v>0</v>
      </c>
      <c r="J12" s="18">
        <v>0</v>
      </c>
      <c r="K12" s="16">
        <v>0</v>
      </c>
      <c r="L12" s="16">
        <v>0</v>
      </c>
      <c r="M12" s="16">
        <v>0</v>
      </c>
      <c r="N12" s="16">
        <v>0</v>
      </c>
      <c r="O12" s="19">
        <v>0</v>
      </c>
    </row>
    <row r="13" ht="18" customHeight="1" spans="1:15">
      <c r="A13" s="13">
        <v>301</v>
      </c>
      <c r="B13" s="14" t="s">
        <v>119</v>
      </c>
      <c r="C13" s="15">
        <v>15.48</v>
      </c>
      <c r="D13" s="16">
        <v>15.48</v>
      </c>
      <c r="E13" s="16">
        <v>15.48</v>
      </c>
      <c r="F13" s="16">
        <v>9.2</v>
      </c>
      <c r="G13" s="16">
        <v>6.28</v>
      </c>
      <c r="H13" s="15">
        <v>6.28</v>
      </c>
      <c r="I13" s="18">
        <v>0</v>
      </c>
      <c r="J13" s="18">
        <v>0</v>
      </c>
      <c r="K13" s="16">
        <v>0</v>
      </c>
      <c r="L13" s="16">
        <v>0</v>
      </c>
      <c r="M13" s="16">
        <v>0</v>
      </c>
      <c r="N13" s="16">
        <v>0</v>
      </c>
      <c r="O13" s="19">
        <v>0</v>
      </c>
    </row>
    <row r="14" ht="18" customHeight="1" spans="1:15">
      <c r="A14" s="13">
        <v>215</v>
      </c>
      <c r="B14" s="14" t="s">
        <v>110</v>
      </c>
      <c r="C14" s="15">
        <v>595.35</v>
      </c>
      <c r="D14" s="16">
        <v>295.35</v>
      </c>
      <c r="E14" s="16">
        <v>251.14</v>
      </c>
      <c r="F14" s="16">
        <v>140.13</v>
      </c>
      <c r="G14" s="16">
        <v>111.01</v>
      </c>
      <c r="H14" s="15">
        <v>111.01</v>
      </c>
      <c r="I14" s="18">
        <v>34.48</v>
      </c>
      <c r="J14" s="18">
        <v>9.73</v>
      </c>
      <c r="K14" s="16">
        <v>300</v>
      </c>
      <c r="L14" s="16">
        <v>0</v>
      </c>
      <c r="M14" s="16">
        <v>0</v>
      </c>
      <c r="N14" s="16">
        <v>0</v>
      </c>
      <c r="O14" s="19">
        <v>0</v>
      </c>
    </row>
    <row r="15" ht="18" customHeight="1" spans="1:15">
      <c r="A15" s="13">
        <v>301</v>
      </c>
      <c r="B15" s="14" t="s">
        <v>119</v>
      </c>
      <c r="C15" s="15">
        <v>140.13</v>
      </c>
      <c r="D15" s="16">
        <v>140.13</v>
      </c>
      <c r="E15" s="16">
        <v>140.13</v>
      </c>
      <c r="F15" s="16">
        <v>140.13</v>
      </c>
      <c r="G15" s="16">
        <v>0</v>
      </c>
      <c r="H15" s="15">
        <v>0</v>
      </c>
      <c r="I15" s="18">
        <v>0</v>
      </c>
      <c r="J15" s="18">
        <v>0</v>
      </c>
      <c r="K15" s="16">
        <v>0</v>
      </c>
      <c r="L15" s="16">
        <v>0</v>
      </c>
      <c r="M15" s="16">
        <v>0</v>
      </c>
      <c r="N15" s="16">
        <v>0</v>
      </c>
      <c r="O15" s="19">
        <v>0</v>
      </c>
    </row>
    <row r="16" ht="18" customHeight="1" spans="1:15">
      <c r="A16" s="13">
        <v>302</v>
      </c>
      <c r="B16" s="14" t="s">
        <v>120</v>
      </c>
      <c r="C16" s="15">
        <v>204.48</v>
      </c>
      <c r="D16" s="16">
        <v>34.48</v>
      </c>
      <c r="E16" s="16">
        <v>0</v>
      </c>
      <c r="F16" s="16">
        <v>0</v>
      </c>
      <c r="G16" s="16">
        <v>0</v>
      </c>
      <c r="H16" s="15">
        <v>0</v>
      </c>
      <c r="I16" s="18">
        <v>34.48</v>
      </c>
      <c r="J16" s="18">
        <v>0</v>
      </c>
      <c r="K16" s="16">
        <v>170</v>
      </c>
      <c r="L16" s="16">
        <v>0</v>
      </c>
      <c r="M16" s="16">
        <v>0</v>
      </c>
      <c r="N16" s="16">
        <v>0</v>
      </c>
      <c r="O16" s="19">
        <v>0</v>
      </c>
    </row>
    <row r="17" ht="18" customHeight="1" spans="1:15">
      <c r="A17" s="13">
        <v>303</v>
      </c>
      <c r="B17" s="14" t="s">
        <v>121</v>
      </c>
      <c r="C17" s="15">
        <v>170.74</v>
      </c>
      <c r="D17" s="16">
        <v>120.74</v>
      </c>
      <c r="E17" s="16">
        <v>111.01</v>
      </c>
      <c r="F17" s="16">
        <v>0</v>
      </c>
      <c r="G17" s="16">
        <v>111.01</v>
      </c>
      <c r="H17" s="15">
        <v>111.01</v>
      </c>
      <c r="I17" s="18">
        <v>0</v>
      </c>
      <c r="J17" s="18">
        <v>9.73</v>
      </c>
      <c r="K17" s="16">
        <v>50</v>
      </c>
      <c r="L17" s="16">
        <v>0</v>
      </c>
      <c r="M17" s="16">
        <v>0</v>
      </c>
      <c r="N17" s="16">
        <v>0</v>
      </c>
      <c r="O17" s="19">
        <v>0</v>
      </c>
    </row>
    <row r="18" ht="18" customHeight="1" spans="1:15">
      <c r="A18" s="13">
        <v>310</v>
      </c>
      <c r="B18" s="14" t="s">
        <v>122</v>
      </c>
      <c r="C18" s="15">
        <v>80</v>
      </c>
      <c r="D18" s="16">
        <v>0</v>
      </c>
      <c r="E18" s="16">
        <v>0</v>
      </c>
      <c r="F18" s="16">
        <v>0</v>
      </c>
      <c r="G18" s="16">
        <v>0</v>
      </c>
      <c r="H18" s="15">
        <v>0</v>
      </c>
      <c r="I18" s="18">
        <v>0</v>
      </c>
      <c r="J18" s="18">
        <v>0</v>
      </c>
      <c r="K18" s="16">
        <v>80</v>
      </c>
      <c r="L18" s="16">
        <v>0</v>
      </c>
      <c r="M18" s="16">
        <v>0</v>
      </c>
      <c r="N18" s="16">
        <v>0</v>
      </c>
      <c r="O18" s="19">
        <v>0</v>
      </c>
    </row>
    <row r="19" ht="18" customHeight="1" spans="1:15">
      <c r="A19" s="13">
        <v>221</v>
      </c>
      <c r="B19" s="14" t="s">
        <v>114</v>
      </c>
      <c r="C19" s="15">
        <v>14.6</v>
      </c>
      <c r="D19" s="16">
        <v>14.6</v>
      </c>
      <c r="E19" s="16">
        <v>14.6</v>
      </c>
      <c r="F19" s="16">
        <v>0</v>
      </c>
      <c r="G19" s="16">
        <v>14.6</v>
      </c>
      <c r="H19" s="15">
        <v>0</v>
      </c>
      <c r="I19" s="18">
        <v>0</v>
      </c>
      <c r="J19" s="18">
        <v>0</v>
      </c>
      <c r="K19" s="16">
        <v>0</v>
      </c>
      <c r="L19" s="16">
        <v>0</v>
      </c>
      <c r="M19" s="16">
        <v>0</v>
      </c>
      <c r="N19" s="16">
        <v>0</v>
      </c>
      <c r="O19" s="19">
        <v>0</v>
      </c>
    </row>
    <row r="20" ht="18" customHeight="1" spans="1:15">
      <c r="A20" s="13">
        <v>303</v>
      </c>
      <c r="B20" s="14" t="s">
        <v>121</v>
      </c>
      <c r="C20" s="15">
        <v>14.6</v>
      </c>
      <c r="D20" s="16">
        <v>14.6</v>
      </c>
      <c r="E20" s="16">
        <v>14.6</v>
      </c>
      <c r="F20" s="16">
        <v>0</v>
      </c>
      <c r="G20" s="16">
        <v>14.6</v>
      </c>
      <c r="H20" s="15">
        <v>0</v>
      </c>
      <c r="I20" s="18">
        <v>0</v>
      </c>
      <c r="J20" s="18">
        <v>0</v>
      </c>
      <c r="K20" s="16">
        <v>0</v>
      </c>
      <c r="L20" s="16">
        <v>0</v>
      </c>
      <c r="M20" s="16">
        <v>0</v>
      </c>
      <c r="N20" s="16">
        <v>0</v>
      </c>
      <c r="O20" s="19">
        <v>0</v>
      </c>
    </row>
  </sheetData>
  <sheetProtection formatCells="0" formatColumns="0" formatRows="0"/>
  <mergeCells count="14">
    <mergeCell ref="A4:A7"/>
    <mergeCell ref="B4:B7"/>
    <mergeCell ref="C4:C7"/>
    <mergeCell ref="D5:D7"/>
    <mergeCell ref="E6:E7"/>
    <mergeCell ref="F6:F7"/>
    <mergeCell ref="G6:G7"/>
    <mergeCell ref="I5:I7"/>
    <mergeCell ref="J5:J7"/>
    <mergeCell ref="K4:K7"/>
    <mergeCell ref="L4:L7"/>
    <mergeCell ref="M4:M7"/>
    <mergeCell ref="N4:N7"/>
    <mergeCell ref="O4:O7"/>
  </mergeCells>
  <printOptions horizontalCentered="1"/>
  <pageMargins left="0.590277777777778" right="0.590277777777778" top="0.590277777777778" bottom="0.590277777777778" header="0.314583333333333" footer="0.314583333333333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表一、收支总表</vt:lpstr>
      <vt:lpstr>表五-1、公共财政预算支出表(按功能科目)</vt:lpstr>
      <vt:lpstr>表五-2、公共财政预算支出表(按经济科目)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dcterms:created xsi:type="dcterms:W3CDTF">2016-06-29T09:02:19Z</dcterms:created>
  <dcterms:modified xsi:type="dcterms:W3CDTF">2016-06-29T09:05:21Z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